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1475" windowHeight="7995"/>
  </bookViews>
  <sheets>
    <sheet name="IFB 17-62 Price Form" sheetId="1" r:id="rId1"/>
    <sheet name="Sheet2" sheetId="2" r:id="rId2"/>
    <sheet name="Sheet3" sheetId="3" r:id="rId3"/>
  </sheets>
  <definedNames>
    <definedName name="_xlnm.Print_Area" localSheetId="0">'IFB 17-62 Price Form'!$A$1:$H$23</definedName>
  </definedNames>
  <calcPr calcId="145621"/>
</workbook>
</file>

<file path=xl/calcChain.xml><?xml version="1.0" encoding="utf-8"?>
<calcChain xmlns="http://schemas.openxmlformats.org/spreadsheetml/2006/main">
  <c r="H7" i="1" l="1"/>
  <c r="H6" i="1"/>
  <c r="F7" i="1"/>
  <c r="F6" i="1"/>
  <c r="D7" i="1"/>
  <c r="D6" i="1"/>
  <c r="D8" i="1" l="1"/>
  <c r="H15" i="1"/>
  <c r="F15" i="1"/>
  <c r="D15" i="1"/>
  <c r="H8" i="1" l="1"/>
  <c r="H9" i="1"/>
  <c r="F8" i="1"/>
  <c r="F9" i="1"/>
  <c r="D9" i="1"/>
  <c r="H10" i="1" l="1"/>
  <c r="F10" i="1"/>
  <c r="D10" i="1"/>
  <c r="B11" i="1" s="1"/>
</calcChain>
</file>

<file path=xl/sharedStrings.xml><?xml version="1.0" encoding="utf-8"?>
<sst xmlns="http://schemas.openxmlformats.org/spreadsheetml/2006/main" count="36" uniqueCount="29">
  <si>
    <t>Total Yr. One</t>
  </si>
  <si>
    <t>Total Yr. 2</t>
  </si>
  <si>
    <t>Total Yr. 3</t>
  </si>
  <si>
    <t>7/1/2017 to 12/31/2017</t>
  </si>
  <si>
    <t>1/1/2018 to 12/31/2018</t>
  </si>
  <si>
    <t>1/1/2019 to 12/31/2019</t>
  </si>
  <si>
    <t>2.  Overseeding</t>
  </si>
  <si>
    <t>3. Topressing</t>
  </si>
  <si>
    <t>Unit Pricing 
(per acre)</t>
  </si>
  <si>
    <t>Estimated Quantities 
(in acres)</t>
  </si>
  <si>
    <t>Unit Pricing 
(per square foot)</t>
  </si>
  <si>
    <t>Description of Optional Service</t>
  </si>
  <si>
    <t>5.  Laser Grading of Infields</t>
  </si>
  <si>
    <t>The Contractor proposes to furnish all Labor, Equipment and Materials required for Athletic Field Maintenance for the contract unit prices specified above during regular business hours as listed in the Scope of Services.</t>
  </si>
  <si>
    <t>Payment for actual work required to be done will be based on the Contractor’s unit prices.  The unit prices shall include delivery, cost of fuel, labor, materials, and all other mobilization costs.</t>
  </si>
  <si>
    <t>1.  Aerations*</t>
  </si>
  <si>
    <t>Aerations*: Up to 6 aerations will be conducted per year (2 deep tine and 4 core aerations). Available tine sizes must be 3/8”,1/2”,5/8” and ¾”. All of those sizes need to be available in a 2.5” x 2.5” spacing pattern.</t>
  </si>
  <si>
    <t>Description of Base Service</t>
  </si>
  <si>
    <t>Estimated Quantities 
(in square feet)</t>
  </si>
  <si>
    <t>Deep Tine Aeration</t>
  </si>
  <si>
    <t>Core Aeration</t>
  </si>
  <si>
    <t>Price From - IFB 20-28 Athletic Field Maintenance</t>
  </si>
  <si>
    <t>01/01/2020 - 12/31/2020</t>
  </si>
  <si>
    <t>01/01/2021 - 12/31/2021</t>
  </si>
  <si>
    <t>01/01/2022 - 12/31/2022</t>
  </si>
  <si>
    <t>10.08 (x up to 2 applications)</t>
  </si>
  <si>
    <t>10.08 (x up to 4 applications)</t>
  </si>
  <si>
    <t>Total annual price</t>
  </si>
  <si>
    <t>Total bid price (Sum of the total annual price for 3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</si>
</sst>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color theme="3" tint="-0.249977111117893"/>
      <name val="Times New Roman"/>
      <family val="1"/>
    </font>
    <font>
      <b/>
      <sz val="16"/>
      <color theme="1"/>
      <name val="Times New Roman"/>
      <family val="1"/>
    </font>
    <font>
      <sz val="16"/>
      <color theme="1"/>
      <name val="Calibri"/>
      <family val="2"/>
      <scheme val="minor"/>
    </font>
    <font>
      <b/>
      <sz val="16"/>
      <color theme="1"/>
      <name val="Calibri"/>
      <family val="2"/>
      <scheme val="minor"/>
    </font>
    <font>
      <b/>
      <sz val="18"/>
      <color theme="1"/>
      <name val="Times New Roman"/>
      <family val="1"/>
    </font>
  </fonts>
  <fills count="5">
    <fill>
      <patternFill patternType="none"/>
    </fill>
    <fill>
      <patternFill patternType="gray125"/>
    </fill>
    <fill>
      <patternFill patternType="solid">
        <fgColor theme="3"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44" fontId="3" fillId="0" borderId="6" xfId="1" applyFont="1" applyBorder="1" applyAlignment="1" applyProtection="1">
      <alignment vertical="center" wrapText="1"/>
      <protection locked="0"/>
    </xf>
    <xf numFmtId="164" fontId="3" fillId="0" borderId="6" xfId="0" applyNumberFormat="1" applyFont="1" applyBorder="1" applyAlignment="1" applyProtection="1">
      <alignment vertical="center" wrapText="1"/>
      <protection locked="0"/>
    </xf>
    <xf numFmtId="0" fontId="6" fillId="0" borderId="0" xfId="0" applyFont="1"/>
    <xf numFmtId="0" fontId="2" fillId="2"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0" fillId="2" borderId="6" xfId="0" applyFill="1" applyBorder="1" applyAlignment="1" applyProtection="1">
      <alignment vertical="top" wrapText="1"/>
    </xf>
    <xf numFmtId="0" fontId="0" fillId="2" borderId="7" xfId="0" applyFill="1" applyBorder="1" applyAlignment="1" applyProtection="1">
      <alignment vertical="top"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indent="1"/>
    </xf>
    <xf numFmtId="0" fontId="3" fillId="0" borderId="3" xfId="0" applyFont="1" applyBorder="1" applyAlignment="1" applyProtection="1">
      <alignment horizontal="center" vertical="center" wrapText="1"/>
    </xf>
    <xf numFmtId="164" fontId="3" fillId="0" borderId="7" xfId="0" applyNumberFormat="1" applyFont="1" applyBorder="1" applyAlignment="1" applyProtection="1">
      <alignment vertical="center" wrapText="1"/>
    </xf>
    <xf numFmtId="2" fontId="3" fillId="0" borderId="3" xfId="0" applyNumberFormat="1" applyFont="1" applyBorder="1" applyAlignment="1" applyProtection="1">
      <alignment horizontal="center" vertical="center" wrapText="1"/>
    </xf>
    <xf numFmtId="0" fontId="5" fillId="0" borderId="9" xfId="0" applyFont="1" applyFill="1" applyBorder="1" applyAlignment="1" applyProtection="1">
      <alignment horizontal="right" vertical="center" wrapText="1" indent="1"/>
    </xf>
    <xf numFmtId="0" fontId="6" fillId="2" borderId="0" xfId="0" applyFont="1" applyFill="1" applyProtection="1"/>
    <xf numFmtId="164" fontId="7" fillId="0" borderId="1" xfId="0" applyNumberFormat="1" applyFont="1" applyBorder="1" applyProtection="1"/>
    <xf numFmtId="0" fontId="0" fillId="2" borderId="0" xfId="0" applyFill="1" applyProtection="1"/>
    <xf numFmtId="0" fontId="0" fillId="0" borderId="0" xfId="0" applyProtection="1"/>
    <xf numFmtId="3" fontId="3" fillId="0" borderId="3" xfId="0" applyNumberFormat="1" applyFont="1" applyFill="1" applyBorder="1" applyAlignment="1" applyProtection="1">
      <alignment horizontal="center" vertical="center" wrapText="1"/>
    </xf>
    <xf numFmtId="0" fontId="3" fillId="0" borderId="6" xfId="0" applyFont="1" applyBorder="1" applyAlignment="1" applyProtection="1">
      <alignment horizontal="right" vertical="center" wrapText="1" indent="1"/>
    </xf>
    <xf numFmtId="164" fontId="3" fillId="0" borderId="7" xfId="0" applyNumberFormat="1" applyFont="1" applyBorder="1" applyAlignment="1" applyProtection="1">
      <alignment vertical="center" wrapText="1"/>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2"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164" fontId="7" fillId="0" borderId="10" xfId="0" applyNumberFormat="1" applyFont="1" applyBorder="1" applyAlignment="1" applyProtection="1">
      <alignment horizontal="left" vertical="center"/>
    </xf>
    <xf numFmtId="0" fontId="0" fillId="0" borderId="11" xfId="0" applyBorder="1" applyAlignment="1">
      <alignment horizontal="left" vertical="center"/>
    </xf>
    <xf numFmtId="0" fontId="0" fillId="0" borderId="2" xfId="0"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view="pageBreakPreview" zoomScaleNormal="100" zoomScaleSheetLayoutView="100" workbookViewId="0">
      <selection activeCell="C6" sqref="C6"/>
    </sheetView>
  </sheetViews>
  <sheetFormatPr defaultRowHeight="15" x14ac:dyDescent="0.25"/>
  <cols>
    <col min="1" max="1" width="29.85546875" customWidth="1"/>
    <col min="2" max="2" width="17.85546875" customWidth="1"/>
    <col min="3" max="4" width="20.42578125" customWidth="1"/>
    <col min="5" max="5" width="18.7109375" customWidth="1"/>
    <col min="6" max="6" width="19" customWidth="1"/>
    <col min="7" max="7" width="18" customWidth="1"/>
    <col min="8" max="8" width="19" customWidth="1"/>
  </cols>
  <sheetData>
    <row r="1" spans="1:8" ht="43.5" customHeight="1" thickBot="1" x14ac:dyDescent="0.3">
      <c r="A1" s="24" t="s">
        <v>21</v>
      </c>
      <c r="B1" s="25"/>
      <c r="C1" s="25"/>
      <c r="D1" s="25"/>
      <c r="E1" s="25"/>
      <c r="F1" s="25"/>
      <c r="G1" s="25"/>
      <c r="H1" s="26"/>
    </row>
    <row r="2" spans="1:8" ht="31.5" x14ac:dyDescent="0.25">
      <c r="A2" s="4"/>
      <c r="B2" s="30" t="s">
        <v>9</v>
      </c>
      <c r="C2" s="5" t="s">
        <v>8</v>
      </c>
      <c r="D2" s="6" t="s">
        <v>0</v>
      </c>
      <c r="E2" s="5" t="s">
        <v>8</v>
      </c>
      <c r="F2" s="6" t="s">
        <v>1</v>
      </c>
      <c r="G2" s="5" t="s">
        <v>8</v>
      </c>
      <c r="H2" s="6" t="s">
        <v>2</v>
      </c>
    </row>
    <row r="3" spans="1:8" ht="32.25" customHeight="1" x14ac:dyDescent="0.25">
      <c r="A3" s="7" t="s">
        <v>17</v>
      </c>
      <c r="B3" s="31"/>
      <c r="C3" s="32" t="s">
        <v>22</v>
      </c>
      <c r="D3" s="33"/>
      <c r="E3" s="32" t="s">
        <v>23</v>
      </c>
      <c r="F3" s="33"/>
      <c r="G3" s="32" t="s">
        <v>24</v>
      </c>
      <c r="H3" s="33"/>
    </row>
    <row r="4" spans="1:8" ht="15.75" x14ac:dyDescent="0.25">
      <c r="A4" s="8"/>
      <c r="B4" s="31"/>
      <c r="C4" s="8"/>
      <c r="D4" s="9"/>
      <c r="E4" s="10"/>
      <c r="F4" s="11"/>
      <c r="G4" s="10"/>
      <c r="H4" s="11"/>
    </row>
    <row r="5" spans="1:8" ht="28.5" customHeight="1" x14ac:dyDescent="0.25">
      <c r="A5" s="12" t="s">
        <v>15</v>
      </c>
      <c r="B5" s="35"/>
      <c r="C5" s="36"/>
      <c r="D5" s="36"/>
      <c r="E5" s="36"/>
      <c r="F5" s="36"/>
      <c r="G5" s="36"/>
      <c r="H5" s="37"/>
    </row>
    <row r="6" spans="1:8" ht="28.5" customHeight="1" x14ac:dyDescent="0.25">
      <c r="A6" s="22" t="s">
        <v>19</v>
      </c>
      <c r="B6" s="13" t="s">
        <v>25</v>
      </c>
      <c r="C6" s="1"/>
      <c r="D6" s="14">
        <f>SUM(10.08*2*C6)</f>
        <v>0</v>
      </c>
      <c r="E6" s="2"/>
      <c r="F6" s="14">
        <f>SUM(10.08*2*E6)</f>
        <v>0</v>
      </c>
      <c r="G6" s="2"/>
      <c r="H6" s="14">
        <f>SUM(10.08*2*G6)</f>
        <v>0</v>
      </c>
    </row>
    <row r="7" spans="1:8" ht="28.5" customHeight="1" x14ac:dyDescent="0.25">
      <c r="A7" s="22" t="s">
        <v>20</v>
      </c>
      <c r="B7" s="13" t="s">
        <v>26</v>
      </c>
      <c r="C7" s="1"/>
      <c r="D7" s="14">
        <f>SUM(10.08*4*C7)</f>
        <v>0</v>
      </c>
      <c r="E7" s="23"/>
      <c r="F7" s="14">
        <f>SUM(10.08*4*E7)</f>
        <v>0</v>
      </c>
      <c r="G7" s="23"/>
      <c r="H7" s="14">
        <f>SUM(10.08*4*G7)</f>
        <v>0</v>
      </c>
    </row>
    <row r="8" spans="1:8" ht="27" customHeight="1" x14ac:dyDescent="0.25">
      <c r="A8" s="12" t="s">
        <v>6</v>
      </c>
      <c r="B8" s="15">
        <v>10.08</v>
      </c>
      <c r="C8" s="2"/>
      <c r="D8" s="14">
        <f>C8*B8</f>
        <v>0</v>
      </c>
      <c r="E8" s="2"/>
      <c r="F8" s="14">
        <f t="shared" ref="F8:F9" si="0">E8*B8</f>
        <v>0</v>
      </c>
      <c r="G8" s="2"/>
      <c r="H8" s="14">
        <f t="shared" ref="H8:H9" si="1">G8*B8</f>
        <v>0</v>
      </c>
    </row>
    <row r="9" spans="1:8" ht="29.25" customHeight="1" thickBot="1" x14ac:dyDescent="0.3">
      <c r="A9" s="12" t="s">
        <v>7</v>
      </c>
      <c r="B9" s="15">
        <v>10.08</v>
      </c>
      <c r="C9" s="2"/>
      <c r="D9" s="14">
        <f>C9*B9</f>
        <v>0</v>
      </c>
      <c r="E9" s="2"/>
      <c r="F9" s="14">
        <f t="shared" si="0"/>
        <v>0</v>
      </c>
      <c r="G9" s="2"/>
      <c r="H9" s="14">
        <f t="shared" si="1"/>
        <v>0</v>
      </c>
    </row>
    <row r="10" spans="1:8" s="3" customFormat="1" ht="41.25" customHeight="1" thickBot="1" x14ac:dyDescent="0.4">
      <c r="A10" s="16" t="s">
        <v>27</v>
      </c>
      <c r="B10" s="17"/>
      <c r="C10" s="17"/>
      <c r="D10" s="18">
        <f>SUM(D5:D9)</f>
        <v>0</v>
      </c>
      <c r="E10" s="17"/>
      <c r="F10" s="18">
        <f>SUM(F5:F9)</f>
        <v>0</v>
      </c>
      <c r="G10" s="17"/>
      <c r="H10" s="18">
        <f>SUM(H5:H9)</f>
        <v>0</v>
      </c>
    </row>
    <row r="11" spans="1:8" s="3" customFormat="1" ht="66" customHeight="1" thickBot="1" x14ac:dyDescent="0.4">
      <c r="A11" s="16" t="s">
        <v>28</v>
      </c>
      <c r="B11" s="38">
        <f>SUM(D10+F10+H10)</f>
        <v>0</v>
      </c>
      <c r="C11" s="39"/>
      <c r="D11" s="39"/>
      <c r="E11" s="39"/>
      <c r="F11" s="39"/>
      <c r="G11" s="39"/>
      <c r="H11" s="40"/>
    </row>
    <row r="12" spans="1:8" ht="31.5" x14ac:dyDescent="0.25">
      <c r="A12" s="4"/>
      <c r="B12" s="30" t="s">
        <v>18</v>
      </c>
      <c r="C12" s="5" t="s">
        <v>10</v>
      </c>
      <c r="D12" s="6" t="s">
        <v>0</v>
      </c>
      <c r="E12" s="5" t="s">
        <v>10</v>
      </c>
      <c r="F12" s="6" t="s">
        <v>1</v>
      </c>
      <c r="G12" s="5" t="s">
        <v>10</v>
      </c>
      <c r="H12" s="6" t="s">
        <v>2</v>
      </c>
    </row>
    <row r="13" spans="1:8" ht="32.25" customHeight="1" x14ac:dyDescent="0.25">
      <c r="A13" s="7" t="s">
        <v>11</v>
      </c>
      <c r="B13" s="31"/>
      <c r="C13" s="32" t="s">
        <v>3</v>
      </c>
      <c r="D13" s="33"/>
      <c r="E13" s="32" t="s">
        <v>4</v>
      </c>
      <c r="F13" s="33"/>
      <c r="G13" s="32" t="s">
        <v>5</v>
      </c>
      <c r="H13" s="33"/>
    </row>
    <row r="14" spans="1:8" ht="15.75" x14ac:dyDescent="0.25">
      <c r="A14" s="8"/>
      <c r="B14" s="31"/>
      <c r="C14" s="8"/>
      <c r="D14" s="9"/>
      <c r="E14" s="10"/>
      <c r="F14" s="11"/>
      <c r="G14" s="10"/>
      <c r="H14" s="11"/>
    </row>
    <row r="15" spans="1:8" ht="25.5" customHeight="1" x14ac:dyDescent="0.25">
      <c r="A15" s="12" t="s">
        <v>12</v>
      </c>
      <c r="B15" s="21">
        <v>52000</v>
      </c>
      <c r="C15" s="2"/>
      <c r="D15" s="14">
        <f t="shared" ref="D15" si="2">C15*B15</f>
        <v>0</v>
      </c>
      <c r="E15" s="2"/>
      <c r="F15" s="14">
        <f t="shared" ref="F15" si="3">E15*B15</f>
        <v>0</v>
      </c>
      <c r="G15" s="2"/>
      <c r="H15" s="14">
        <f t="shared" ref="H15" si="4">G15*B15</f>
        <v>0</v>
      </c>
    </row>
    <row r="16" spans="1:8" x14ac:dyDescent="0.25">
      <c r="A16" s="19"/>
      <c r="B16" s="19"/>
      <c r="C16" s="19"/>
      <c r="D16" s="19"/>
      <c r="E16" s="19"/>
      <c r="F16" s="19"/>
      <c r="G16" s="19"/>
      <c r="H16" s="19"/>
    </row>
    <row r="17" spans="1:8" ht="15.75" thickBot="1" x14ac:dyDescent="0.3">
      <c r="A17" s="20"/>
      <c r="B17" s="20"/>
      <c r="C17" s="20"/>
      <c r="D17" s="20"/>
      <c r="E17" s="20"/>
      <c r="F17" s="20"/>
      <c r="G17" s="20"/>
      <c r="H17" s="20"/>
    </row>
    <row r="18" spans="1:8" ht="51" customHeight="1" thickBot="1" x14ac:dyDescent="0.3">
      <c r="A18" s="27" t="s">
        <v>13</v>
      </c>
      <c r="B18" s="28"/>
      <c r="C18" s="28"/>
      <c r="D18" s="28"/>
      <c r="E18" s="28"/>
      <c r="F18" s="28"/>
      <c r="G18" s="28"/>
      <c r="H18" s="29"/>
    </row>
    <row r="19" spans="1:8" ht="15.75" customHeight="1" thickBot="1" x14ac:dyDescent="0.3">
      <c r="A19" s="34"/>
      <c r="B19" s="34"/>
      <c r="C19" s="34"/>
      <c r="D19" s="34"/>
      <c r="E19" s="34"/>
      <c r="F19" s="34"/>
      <c r="G19" s="34"/>
      <c r="H19" s="34"/>
    </row>
    <row r="20" spans="1:8" ht="37.5" customHeight="1" thickBot="1" x14ac:dyDescent="0.3">
      <c r="A20" s="27" t="s">
        <v>16</v>
      </c>
      <c r="B20" s="28"/>
      <c r="C20" s="28"/>
      <c r="D20" s="28"/>
      <c r="E20" s="28"/>
      <c r="F20" s="28"/>
      <c r="G20" s="28"/>
      <c r="H20" s="29"/>
    </row>
    <row r="21" spans="1:8" ht="15.75" thickBot="1" x14ac:dyDescent="0.3">
      <c r="A21" s="20"/>
      <c r="B21" s="20"/>
      <c r="C21" s="20"/>
      <c r="D21" s="20"/>
      <c r="E21" s="20"/>
      <c r="F21" s="20"/>
      <c r="G21" s="20"/>
      <c r="H21" s="20"/>
    </row>
    <row r="22" spans="1:8" ht="30.75" customHeight="1" thickBot="1" x14ac:dyDescent="0.3">
      <c r="A22" s="27" t="s">
        <v>14</v>
      </c>
      <c r="B22" s="28"/>
      <c r="C22" s="28"/>
      <c r="D22" s="28"/>
      <c r="E22" s="28"/>
      <c r="F22" s="28"/>
      <c r="G22" s="28"/>
      <c r="H22" s="29"/>
    </row>
  </sheetData>
  <sheetProtection password="CD61" sheet="1" objects="1" scenarios="1" selectLockedCells="1"/>
  <mergeCells count="15">
    <mergeCell ref="A1:H1"/>
    <mergeCell ref="A22:H22"/>
    <mergeCell ref="B2:B4"/>
    <mergeCell ref="C3:D3"/>
    <mergeCell ref="E3:F3"/>
    <mergeCell ref="G3:H3"/>
    <mergeCell ref="A18:H18"/>
    <mergeCell ref="B12:B14"/>
    <mergeCell ref="C13:D13"/>
    <mergeCell ref="E13:F13"/>
    <mergeCell ref="G13:H13"/>
    <mergeCell ref="A20:H20"/>
    <mergeCell ref="A19:H19"/>
    <mergeCell ref="B5:H5"/>
    <mergeCell ref="B11:H11"/>
  </mergeCells>
  <pageMargins left="0.7" right="0.7" top="0.75" bottom="0.75" header="0.3" footer="0.3"/>
  <pageSetup scale="74"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IFB 17-62 Price Form</vt:lpstr>
      <vt:lpstr>Sheet2</vt:lpstr>
      <vt:lpstr>Sheet3</vt:lpstr>
      <vt:lpstr>'IFB 17-62 Price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 Allen</dc:creator>
  <cp:lastModifiedBy>ittech</cp:lastModifiedBy>
  <cp:lastPrinted>2017-05-10T13:39:44Z</cp:lastPrinted>
  <dcterms:created xsi:type="dcterms:W3CDTF">2017-03-24T19:49:46Z</dcterms:created>
  <dcterms:modified xsi:type="dcterms:W3CDTF">2019-11-19T19:30:15Z</dcterms:modified>
</cp:coreProperties>
</file>